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160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7" i="1"/>
  <c r="E8"/>
  <c r="E18"/>
  <c r="E39" s="1"/>
  <c r="E42" l="1"/>
  <c r="E13"/>
  <c r="E22" l="1"/>
  <c r="E24" l="1"/>
</calcChain>
</file>

<file path=xl/sharedStrings.xml><?xml version="1.0" encoding="utf-8"?>
<sst xmlns="http://schemas.openxmlformats.org/spreadsheetml/2006/main" count="23" uniqueCount="22">
  <si>
    <t>Income:</t>
  </si>
  <si>
    <t>New Member Dues</t>
  </si>
  <si>
    <t>Interest</t>
  </si>
  <si>
    <t>Total</t>
  </si>
  <si>
    <t>Expenses:</t>
  </si>
  <si>
    <t>Website</t>
  </si>
  <si>
    <t>Respectfully Submitted - Janet Groves, Treasurer</t>
  </si>
  <si>
    <t>Postage</t>
  </si>
  <si>
    <t>Net Expense</t>
  </si>
  <si>
    <t xml:space="preserve">     Reservations</t>
  </si>
  <si>
    <t>March 50/50</t>
  </si>
  <si>
    <t>Purple Rose Registration</t>
  </si>
  <si>
    <t>Recap March Luncheon</t>
  </si>
  <si>
    <t xml:space="preserve">     Chemung</t>
  </si>
  <si>
    <t xml:space="preserve">     Candy/Bunnys</t>
  </si>
  <si>
    <t>Candy/Bunnys</t>
  </si>
  <si>
    <t>Chemung March Luncheon</t>
  </si>
  <si>
    <t>March Lunch Registrations</t>
  </si>
  <si>
    <t>TREASURER'S REPORT MARCH 31, 2024</t>
  </si>
  <si>
    <t>Beginning Bank Balance 3/1/2024</t>
  </si>
  <si>
    <t>Cash Box Balance</t>
  </si>
  <si>
    <t>Ending Bank Balance 3/31/2024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</si>
</sst>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44" fontId="0" fillId="0" borderId="0" xfId="0" applyNumberFormat="1"/>
    <xf numFmtId="44" fontId="0" fillId="0" borderId="1" xfId="0" applyNumberFormat="1" applyBorder="1"/>
    <xf numFmtId="44" fontId="0" fillId="0" borderId="2" xfId="0" applyNumberFormat="1" applyBorder="1"/>
    <xf numFmtId="0" fontId="1" fillId="0" borderId="0" xfId="0" applyFont="1"/>
    <xf numFmtId="0" fontId="3" fillId="0" borderId="0" xfId="0" applyFont="1"/>
    <xf numFmtId="43" fontId="0" fillId="0" borderId="0" xfId="0" applyNumberFormat="1" applyBorder="1"/>
    <xf numFmtId="44" fontId="0" fillId="0" borderId="0" xfId="0" applyNumberFormat="1" applyBorder="1"/>
    <xf numFmtId="0" fontId="0" fillId="0" borderId="0" xfId="0" applyBorder="1"/>
    <xf numFmtId="43" fontId="0" fillId="0" borderId="2" xfId="0" applyNumberFormat="1" applyBorder="1"/>
    <xf numFmtId="44" fontId="5" fillId="0" borderId="1" xfId="1" applyNumberFormat="1" applyFont="1" applyBorder="1" applyAlignment="1" applyProtection="1"/>
    <xf numFmtId="8" fontId="0" fillId="0" borderId="2" xfId="0" applyNumberFormat="1" applyBorder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A25" sqref="A25"/>
    </sheetView>
  </sheetViews>
  <sheetFormatPr defaultRowHeight="14.25"/>
  <cols>
    <col min="2" max="2" width="17.375" customWidth="1"/>
    <col min="4" max="4" width="6.25" customWidth="1"/>
    <col min="5" max="5" width="12.375" customWidth="1"/>
    <col min="7" max="7" width="19.625" customWidth="1"/>
  </cols>
  <sheetData>
    <row r="1" spans="1:7" ht="15.75">
      <c r="A1" s="14" t="s">
        <v>18</v>
      </c>
      <c r="B1" s="14"/>
      <c r="C1" s="14"/>
      <c r="D1" s="14"/>
      <c r="E1" s="14"/>
      <c r="F1" s="14"/>
      <c r="G1" s="14"/>
    </row>
    <row r="4" spans="1:7">
      <c r="A4" t="s">
        <v>19</v>
      </c>
      <c r="E4" s="3">
        <v>7576.19</v>
      </c>
    </row>
    <row r="5" spans="1:7">
      <c r="E5" s="1"/>
    </row>
    <row r="6" spans="1:7">
      <c r="A6" t="s">
        <v>0</v>
      </c>
      <c r="E6" s="1"/>
    </row>
    <row r="7" spans="1:7">
      <c r="B7" t="s">
        <v>1</v>
      </c>
      <c r="E7" s="1">
        <v>30</v>
      </c>
    </row>
    <row r="8" spans="1:7">
      <c r="B8" t="s">
        <v>17</v>
      </c>
      <c r="E8" s="1">
        <f>3900+330</f>
        <v>4230</v>
      </c>
    </row>
    <row r="9" spans="1:7">
      <c r="B9" t="s">
        <v>10</v>
      </c>
      <c r="E9" s="1">
        <v>220</v>
      </c>
    </row>
    <row r="10" spans="1:7">
      <c r="B10" t="s">
        <v>11</v>
      </c>
      <c r="E10" s="1">
        <v>88</v>
      </c>
    </row>
    <row r="11" spans="1:7">
      <c r="B11" t="s">
        <v>2</v>
      </c>
      <c r="E11" s="2">
        <v>3.79</v>
      </c>
    </row>
    <row r="12" spans="1:7">
      <c r="E12" s="1"/>
    </row>
    <row r="13" spans="1:7">
      <c r="C13" t="s">
        <v>3</v>
      </c>
      <c r="E13" s="12">
        <f>SUM(E4:E11)</f>
        <v>12147.98</v>
      </c>
    </row>
    <row r="14" spans="1:7">
      <c r="E14" s="1"/>
    </row>
    <row r="15" spans="1:7">
      <c r="A15" t="s">
        <v>4</v>
      </c>
      <c r="E15" s="1"/>
    </row>
    <row r="16" spans="1:7">
      <c r="E16" s="1"/>
    </row>
    <row r="17" spans="1:5">
      <c r="B17" t="s">
        <v>16</v>
      </c>
      <c r="E17" s="1">
        <v>-4796.3100000000004</v>
      </c>
    </row>
    <row r="18" spans="1:5">
      <c r="B18" t="s">
        <v>15</v>
      </c>
      <c r="E18" s="1">
        <f>-57.25-89.99</f>
        <v>-147.24</v>
      </c>
    </row>
    <row r="19" spans="1:5">
      <c r="B19" t="s">
        <v>7</v>
      </c>
      <c r="E19" s="1">
        <v>-13.6</v>
      </c>
    </row>
    <row r="20" spans="1:5">
      <c r="B20" t="s">
        <v>5</v>
      </c>
      <c r="E20" s="2">
        <v>-17.760000000000002</v>
      </c>
    </row>
    <row r="21" spans="1:5">
      <c r="E21" s="1"/>
    </row>
    <row r="22" spans="1:5">
      <c r="C22" t="s">
        <v>3</v>
      </c>
      <c r="E22" s="4">
        <f>SUM(E16:E21)</f>
        <v>-4974.9100000000008</v>
      </c>
    </row>
    <row r="23" spans="1:5">
      <c r="E23" s="1"/>
    </row>
    <row r="24" spans="1:5" ht="15" thickBot="1">
      <c r="A24" t="s">
        <v>21</v>
      </c>
      <c r="E24" s="5">
        <f>+E13+E22</f>
        <v>7173.0699999999988</v>
      </c>
    </row>
    <row r="25" spans="1:5" ht="15" thickTop="1">
      <c r="E25" s="1"/>
    </row>
    <row r="26" spans="1:5">
      <c r="E26" s="1"/>
    </row>
    <row r="27" spans="1:5" ht="15">
      <c r="A27" s="6" t="s">
        <v>6</v>
      </c>
      <c r="E27" s="1"/>
    </row>
    <row r="28" spans="1:5" ht="12.75" customHeight="1">
      <c r="E28" s="1"/>
    </row>
    <row r="29" spans="1:5" ht="12.75" customHeight="1">
      <c r="E29" s="1"/>
    </row>
    <row r="30" spans="1:5" ht="12.75" customHeight="1">
      <c r="E30" s="1"/>
    </row>
    <row r="31" spans="1:5" ht="12.75" customHeight="1">
      <c r="E31" s="1"/>
    </row>
    <row r="32" spans="1:5" ht="12.75" customHeight="1">
      <c r="E32" s="1"/>
    </row>
    <row r="33" spans="1:5" ht="12.75" customHeight="1" thickBot="1">
      <c r="B33" s="7" t="s">
        <v>20</v>
      </c>
      <c r="E33" s="13">
        <v>100</v>
      </c>
    </row>
    <row r="34" spans="1:5" ht="12.75" customHeight="1" thickTop="1">
      <c r="E34" s="1"/>
    </row>
    <row r="35" spans="1:5" ht="12.75" customHeight="1">
      <c r="E35" s="1"/>
    </row>
    <row r="36" spans="1:5" ht="12.75" customHeight="1">
      <c r="B36" s="7" t="s">
        <v>12</v>
      </c>
      <c r="E36" s="1"/>
    </row>
    <row r="37" spans="1:5" ht="12.75" customHeight="1">
      <c r="B37" t="s">
        <v>9</v>
      </c>
      <c r="E37" s="1">
        <f>3900+330</f>
        <v>4230</v>
      </c>
    </row>
    <row r="38" spans="1:5" ht="12.75" customHeight="1">
      <c r="B38" t="s">
        <v>13</v>
      </c>
      <c r="E38" s="1">
        <v>-4796.3100000000004</v>
      </c>
    </row>
    <row r="39" spans="1:5" ht="12.75" customHeight="1">
      <c r="B39" t="s">
        <v>14</v>
      </c>
      <c r="E39" s="1">
        <f>+E18</f>
        <v>-147.24</v>
      </c>
    </row>
    <row r="40" spans="1:5" ht="12.75" customHeight="1">
      <c r="E40" s="2"/>
    </row>
    <row r="41" spans="1:5" ht="12.75" customHeight="1">
      <c r="E41" s="1"/>
    </row>
    <row r="42" spans="1:5" ht="15.75" thickBot="1">
      <c r="C42" s="6" t="s">
        <v>8</v>
      </c>
      <c r="E42" s="11">
        <f>+E37+E38+E39</f>
        <v>-713.55000000000041</v>
      </c>
    </row>
    <row r="43" spans="1:5" ht="15" thickTop="1">
      <c r="E43" s="1"/>
    </row>
    <row r="44" spans="1:5">
      <c r="E44" s="1"/>
    </row>
    <row r="45" spans="1:5" ht="15">
      <c r="A45" s="7"/>
      <c r="E45" s="3"/>
    </row>
    <row r="46" spans="1:5">
      <c r="E46" s="1"/>
    </row>
    <row r="47" spans="1:5">
      <c r="E47" s="1"/>
    </row>
    <row r="48" spans="1:5">
      <c r="E48" s="8"/>
    </row>
    <row r="49" spans="1:5">
      <c r="E49" s="8"/>
    </row>
    <row r="50" spans="1:5">
      <c r="E50" s="8"/>
    </row>
    <row r="51" spans="1:5" ht="15">
      <c r="B51" s="6"/>
      <c r="E51" s="9"/>
    </row>
    <row r="52" spans="1:5">
      <c r="E52" s="10"/>
    </row>
    <row r="53" spans="1:5" ht="15">
      <c r="A53" s="7"/>
    </row>
    <row r="54" spans="1:5">
      <c r="E54" s="3"/>
    </row>
    <row r="55" spans="1:5">
      <c r="E55" s="1"/>
    </row>
    <row r="56" spans="1:5">
      <c r="E56" s="8"/>
    </row>
    <row r="57" spans="1:5">
      <c r="E57" s="9"/>
    </row>
    <row r="58" spans="1:5">
      <c r="E58" s="10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</cp:lastModifiedBy>
  <cp:lastPrinted>2024-04-08T12:36:35Z</cp:lastPrinted>
  <dcterms:created xsi:type="dcterms:W3CDTF">2023-08-10T02:31:23Z</dcterms:created>
  <dcterms:modified xsi:type="dcterms:W3CDTF">2024-04-10T23:28:06Z</dcterms:modified>
</cp:coreProperties>
</file>